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<sst xmlns="http://schemas.openxmlformats.org/spreadsheetml/2006/main" count="32" uniqueCount="24">
  <si>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</si>
  <si>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</si>
  <si>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</si>
  <si>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</si>
  <si>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</si>
  <si>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</si>
  <si>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</si>
  <si>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</si>
  <si>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</si>
  <si>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</si>
  <si>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</si>
  <si>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</si>
  <si>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</si>
  <si>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</si>
  <si>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</si>
  <si>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31 de Diciembre de 2021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</si>
  <si>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</si>
  <si>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</si>
  <si>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</si>
  <si>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</si>
  <si>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Información</t>
  </si>
  <si>
    <t>Dirección de Capacitación y Verificación</t>
  </si>
  <si>
    <t>Dorección Jurídica y de Acuerdos</t>
  </si>
  <si>
    <t>Órgao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</si>
</sst>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12" xfId="0" applyNumberFormat="1" applyFont="1" applyFill="1" applyBorder="1" applyAlignment="1">
      <alignment horizontal="center" vertical="center" wrapText="1"/>
    </xf>
    <xf numFmtId="4" fontId="37" fillId="33" borderId="13" xfId="0" applyNumberFormat="1" applyFont="1" applyFill="1" applyBorder="1" applyAlignment="1">
      <alignment horizontal="center" vertical="center" wrapText="1"/>
    </xf>
    <xf numFmtId="4" fontId="37" fillId="33" borderId="0" xfId="0" applyNumberFormat="1" applyFont="1" applyFill="1" applyBorder="1" applyAlignment="1">
      <alignment horizontal="center" vertical="center" wrapText="1"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33" borderId="18" xfId="0" applyNumberFormat="1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Border="1" applyAlignment="1">
      <alignment horizontal="justify" vertical="center" wrapText="1"/>
    </xf>
    <xf numFmtId="4" fontId="37" fillId="0" borderId="18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left" vertical="center" wrapText="1" indent="1"/>
    </xf>
    <xf numFmtId="4" fontId="36" fillId="0" borderId="2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left" vertical="center" wrapText="1"/>
    </xf>
    <xf numFmtId="4" fontId="37" fillId="0" borderId="23" xfId="0" applyNumberFormat="1" applyFont="1" applyBorder="1" applyAlignment="1">
      <alignment horizontal="left" vertical="center" wrapText="1"/>
    </xf>
    <xf numFmtId="4" fontId="37" fillId="0" borderId="23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6" fillId="0" borderId="22" xfId="0" applyNumberFormat="1" applyFont="1" applyBorder="1" applyAlignment="1">
      <alignment horizontal="justify" vertical="center" wrapText="1"/>
    </xf>
    <xf numFmtId="4" fontId="36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selection activeCell="A1" sqref="A1:IV1638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" t="s">
        <v>14</v>
      </c>
      <c r="C2" s="3"/>
      <c r="D2" s="3"/>
      <c r="E2" s="3"/>
      <c r="F2" s="3"/>
      <c r="G2" s="3"/>
      <c r="H2" s="4"/>
    </row>
    <row r="3" spans="2:8" ht="12.75">
      <c r="B3" s="5" t="s">
        <v>0</v>
      </c>
      <c r="C3" s="6"/>
      <c r="D3" s="6"/>
      <c r="E3" s="6"/>
      <c r="F3" s="6"/>
      <c r="G3" s="6"/>
      <c r="H3" s="7"/>
    </row>
    <row r="4" spans="2:8" ht="12.75">
      <c r="B4" s="5" t="s">
        <v>1</v>
      </c>
      <c r="C4" s="6"/>
      <c r="D4" s="6"/>
      <c r="E4" s="6"/>
      <c r="F4" s="6"/>
      <c r="G4" s="6"/>
      <c r="H4" s="7"/>
    </row>
    <row r="5" spans="2:8" ht="12.75">
      <c r="B5" s="5" t="s">
        <v>15</v>
      </c>
      <c r="C5" s="6"/>
      <c r="D5" s="6"/>
      <c r="E5" s="6"/>
      <c r="F5" s="6"/>
      <c r="G5" s="6"/>
      <c r="H5" s="7"/>
    </row>
    <row r="6" spans="2:8" ht="13.5" thickBot="1">
      <c r="B6" s="8" t="s">
        <v>2</v>
      </c>
      <c r="C6" s="9"/>
      <c r="D6" s="9"/>
      <c r="E6" s="9"/>
      <c r="F6" s="9"/>
      <c r="G6" s="9"/>
      <c r="H6" s="10"/>
    </row>
    <row r="7" spans="2:8" ht="13.5" thickBot="1">
      <c r="B7" s="11" t="s">
        <v>3</v>
      </c>
      <c r="C7" s="12" t="s">
        <v>4</v>
      </c>
      <c r="D7" s="13"/>
      <c r="E7" s="13"/>
      <c r="F7" s="13"/>
      <c r="G7" s="14"/>
      <c r="H7" s="11" t="s">
        <v>5</v>
      </c>
    </row>
    <row r="8" spans="2:8" ht="26.25" thickBot="1">
      <c r="B8" s="1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5"/>
    </row>
    <row r="9" spans="2:8" ht="12.75">
      <c r="B9" s="17" t="s">
        <v>12</v>
      </c>
      <c r="C9" s="18">
        <f aca="true" t="shared" si="0" ref="C9:H9">SUM(C10:C17)</f>
        <v>19279629.999999996</v>
      </c>
      <c r="D9" s="18">
        <f t="shared" si="0"/>
        <v>749422.6799999998</v>
      </c>
      <c r="E9" s="18">
        <f t="shared" si="0"/>
        <v>20029052.679999996</v>
      </c>
      <c r="F9" s="18">
        <f t="shared" si="0"/>
        <v>19959739.86</v>
      </c>
      <c r="G9" s="18">
        <f t="shared" si="0"/>
        <v>19959739.86</v>
      </c>
      <c r="H9" s="18">
        <f t="shared" si="0"/>
        <v>69312.82000000041</v>
      </c>
    </row>
    <row r="10" spans="2:8" ht="12.75" customHeight="1">
      <c r="B10" s="19" t="s">
        <v>16</v>
      </c>
      <c r="C10" s="20">
        <v>6650271.6</v>
      </c>
      <c r="D10" s="20">
        <v>360632.81</v>
      </c>
      <c r="E10" s="20">
        <f aca="true" t="shared" si="1" ref="E10:E17">C10+D10</f>
        <v>7010904.409999999</v>
      </c>
      <c r="F10" s="20">
        <v>7010578.02</v>
      </c>
      <c r="G10" s="20">
        <v>7010578.02</v>
      </c>
      <c r="H10" s="21">
        <f aca="true" t="shared" si="2" ref="H10:H17">E10-F10</f>
        <v>326.3899999996647</v>
      </c>
    </row>
    <row r="11" spans="2:8" ht="12.75">
      <c r="B11" s="19" t="s">
        <v>17</v>
      </c>
      <c r="C11" s="22">
        <v>1086925.72</v>
      </c>
      <c r="D11" s="22">
        <v>-31232.4</v>
      </c>
      <c r="E11" s="22">
        <f t="shared" si="1"/>
        <v>1055693.32</v>
      </c>
      <c r="F11" s="22">
        <v>1055639.67</v>
      </c>
      <c r="G11" s="22">
        <v>1055639.67</v>
      </c>
      <c r="H11" s="21">
        <f t="shared" si="2"/>
        <v>53.6500000001397</v>
      </c>
    </row>
    <row r="12" spans="2:8" ht="25.5">
      <c r="B12" s="19" t="s">
        <v>18</v>
      </c>
      <c r="C12" s="22">
        <v>1079843.34</v>
      </c>
      <c r="D12" s="22">
        <v>-55142.69</v>
      </c>
      <c r="E12" s="22">
        <f t="shared" si="1"/>
        <v>1024700.6500000001</v>
      </c>
      <c r="F12" s="22">
        <v>1018396.22</v>
      </c>
      <c r="G12" s="22">
        <v>1018396.22</v>
      </c>
      <c r="H12" s="21">
        <f t="shared" si="2"/>
        <v>6304.430000000168</v>
      </c>
    </row>
    <row r="13" spans="2:8" ht="12.75">
      <c r="B13" s="19" t="s">
        <v>19</v>
      </c>
      <c r="C13" s="22">
        <v>4827092.67</v>
      </c>
      <c r="D13" s="22">
        <v>-158978.1</v>
      </c>
      <c r="E13" s="22">
        <f t="shared" si="1"/>
        <v>4668114.57</v>
      </c>
      <c r="F13" s="22">
        <v>4664121.87</v>
      </c>
      <c r="G13" s="22">
        <v>4664121.87</v>
      </c>
      <c r="H13" s="21">
        <f t="shared" si="2"/>
        <v>3992.7000000001863</v>
      </c>
    </row>
    <row r="14" spans="2:8" ht="12.75">
      <c r="B14" s="19" t="s">
        <v>20</v>
      </c>
      <c r="C14" s="22">
        <v>1270721.46</v>
      </c>
      <c r="D14" s="22">
        <v>425463.05</v>
      </c>
      <c r="E14" s="22">
        <f t="shared" si="1"/>
        <v>1696184.51</v>
      </c>
      <c r="F14" s="22">
        <v>1695252.21</v>
      </c>
      <c r="G14" s="22">
        <v>1695252.21</v>
      </c>
      <c r="H14" s="21">
        <f t="shared" si="2"/>
        <v>932.3000000000466</v>
      </c>
    </row>
    <row r="15" spans="2:8" ht="12.75">
      <c r="B15" s="19" t="s">
        <v>21</v>
      </c>
      <c r="C15" s="22">
        <v>1945626.11</v>
      </c>
      <c r="D15" s="22">
        <v>264641.12</v>
      </c>
      <c r="E15" s="22">
        <f t="shared" si="1"/>
        <v>2210267.23</v>
      </c>
      <c r="F15" s="22">
        <v>2210139.63</v>
      </c>
      <c r="G15" s="22">
        <v>2210139.63</v>
      </c>
      <c r="H15" s="21">
        <f t="shared" si="2"/>
        <v>127.60000000009313</v>
      </c>
    </row>
    <row r="16" spans="2:8" ht="12.75">
      <c r="B16" s="19" t="s">
        <v>22</v>
      </c>
      <c r="C16" s="22">
        <v>1033928.04</v>
      </c>
      <c r="D16" s="22">
        <v>-30686.93</v>
      </c>
      <c r="E16" s="22">
        <f t="shared" si="1"/>
        <v>1003241.11</v>
      </c>
      <c r="F16" s="22">
        <v>956206.04</v>
      </c>
      <c r="G16" s="22">
        <v>956206.04</v>
      </c>
      <c r="H16" s="21">
        <f t="shared" si="2"/>
        <v>47035.06999999995</v>
      </c>
    </row>
    <row r="17" spans="2:8" ht="12.75">
      <c r="B17" s="19" t="s">
        <v>23</v>
      </c>
      <c r="C17" s="22">
        <v>1385221.06</v>
      </c>
      <c r="D17" s="22">
        <v>-25274.18</v>
      </c>
      <c r="E17" s="22">
        <f t="shared" si="1"/>
        <v>1359946.8800000001</v>
      </c>
      <c r="F17" s="22">
        <v>1349406.2</v>
      </c>
      <c r="G17" s="22">
        <v>1349406.2</v>
      </c>
      <c r="H17" s="21">
        <f t="shared" si="2"/>
        <v>10540.680000000168</v>
      </c>
    </row>
    <row r="18" spans="2:8" ht="12.75">
      <c r="B18" s="23"/>
      <c r="C18" s="22"/>
      <c r="D18" s="22"/>
      <c r="E18" s="22"/>
      <c r="F18" s="22"/>
      <c r="G18" s="22"/>
      <c r="H18" s="22"/>
    </row>
    <row r="19" spans="2:8" ht="12.75">
      <c r="B19" s="24" t="s">
        <v>13</v>
      </c>
      <c r="C19" s="25">
        <f aca="true" t="shared" si="3" ref="C19:H19">SUM(C20:C27)</f>
        <v>0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</row>
    <row r="20" spans="2:8" ht="12.75">
      <c r="B20" s="19" t="s">
        <v>16</v>
      </c>
      <c r="C20" s="20">
        <v>0</v>
      </c>
      <c r="D20" s="20">
        <v>0</v>
      </c>
      <c r="E20" s="20">
        <f aca="true" t="shared" si="4" ref="E20:E27">C20+D20</f>
        <v>0</v>
      </c>
      <c r="F20" s="20">
        <v>0</v>
      </c>
      <c r="G20" s="20">
        <v>0</v>
      </c>
      <c r="H20" s="21">
        <f aca="true" t="shared" si="5" ref="H20:H28">E20-F20</f>
        <v>0</v>
      </c>
    </row>
    <row r="21" spans="2:8" ht="12.75">
      <c r="B21" s="19" t="s">
        <v>17</v>
      </c>
      <c r="C21" s="20">
        <v>0</v>
      </c>
      <c r="D21" s="20">
        <v>0</v>
      </c>
      <c r="E21" s="20">
        <f t="shared" si="4"/>
        <v>0</v>
      </c>
      <c r="F21" s="20">
        <v>0</v>
      </c>
      <c r="G21" s="20">
        <v>0</v>
      </c>
      <c r="H21" s="21">
        <f t="shared" si="5"/>
        <v>0</v>
      </c>
    </row>
    <row r="22" spans="2:8" ht="25.5">
      <c r="B22" s="19" t="s">
        <v>18</v>
      </c>
      <c r="C22" s="20">
        <v>0</v>
      </c>
      <c r="D22" s="20">
        <v>0</v>
      </c>
      <c r="E22" s="20">
        <f t="shared" si="4"/>
        <v>0</v>
      </c>
      <c r="F22" s="20">
        <v>0</v>
      </c>
      <c r="G22" s="20">
        <v>0</v>
      </c>
      <c r="H22" s="21">
        <f t="shared" si="5"/>
        <v>0</v>
      </c>
    </row>
    <row r="23" spans="2:8" ht="12.75">
      <c r="B23" s="19" t="s">
        <v>19</v>
      </c>
      <c r="C23" s="20">
        <v>0</v>
      </c>
      <c r="D23" s="20">
        <v>0</v>
      </c>
      <c r="E23" s="20">
        <f t="shared" si="4"/>
        <v>0</v>
      </c>
      <c r="F23" s="20">
        <v>0</v>
      </c>
      <c r="G23" s="20">
        <v>0</v>
      </c>
      <c r="H23" s="21">
        <f t="shared" si="5"/>
        <v>0</v>
      </c>
    </row>
    <row r="24" spans="2:8" ht="12.75">
      <c r="B24" s="19" t="s">
        <v>20</v>
      </c>
      <c r="C24" s="22">
        <v>0</v>
      </c>
      <c r="D24" s="22">
        <v>0</v>
      </c>
      <c r="E24" s="22">
        <f t="shared" si="4"/>
        <v>0</v>
      </c>
      <c r="F24" s="22">
        <v>0</v>
      </c>
      <c r="G24" s="22">
        <v>0</v>
      </c>
      <c r="H24" s="21">
        <f t="shared" si="5"/>
        <v>0</v>
      </c>
    </row>
    <row r="25" spans="2:8" ht="12.75">
      <c r="B25" s="19" t="s">
        <v>21</v>
      </c>
      <c r="C25" s="22">
        <v>0</v>
      </c>
      <c r="D25" s="22">
        <v>0</v>
      </c>
      <c r="E25" s="22">
        <f t="shared" si="4"/>
        <v>0</v>
      </c>
      <c r="F25" s="22">
        <v>0</v>
      </c>
      <c r="G25" s="22">
        <v>0</v>
      </c>
      <c r="H25" s="21">
        <f t="shared" si="5"/>
        <v>0</v>
      </c>
    </row>
    <row r="26" spans="2:8" ht="12.75">
      <c r="B26" s="19" t="s">
        <v>22</v>
      </c>
      <c r="C26" s="22">
        <v>0</v>
      </c>
      <c r="D26" s="22">
        <v>0</v>
      </c>
      <c r="E26" s="22">
        <f t="shared" si="4"/>
        <v>0</v>
      </c>
      <c r="F26" s="22">
        <v>0</v>
      </c>
      <c r="G26" s="22">
        <v>0</v>
      </c>
      <c r="H26" s="21">
        <f t="shared" si="5"/>
        <v>0</v>
      </c>
    </row>
    <row r="27" spans="2:8" ht="12.75">
      <c r="B27" s="19" t="s">
        <v>23</v>
      </c>
      <c r="C27" s="22">
        <v>0</v>
      </c>
      <c r="D27" s="22">
        <v>0</v>
      </c>
      <c r="E27" s="22">
        <f t="shared" si="4"/>
        <v>0</v>
      </c>
      <c r="F27" s="22">
        <v>0</v>
      </c>
      <c r="G27" s="22">
        <v>0</v>
      </c>
      <c r="H27" s="21">
        <f t="shared" si="5"/>
        <v>0</v>
      </c>
    </row>
    <row r="28" spans="2:8" ht="12.75">
      <c r="B28" s="23"/>
      <c r="C28" s="22"/>
      <c r="D28" s="22"/>
      <c r="E28" s="22"/>
      <c r="F28" s="22"/>
      <c r="G28" s="22"/>
      <c r="H28" s="21">
        <f t="shared" si="5"/>
        <v>0</v>
      </c>
    </row>
    <row r="29" spans="2:8" ht="12.75">
      <c r="B29" s="17" t="s">
        <v>11</v>
      </c>
      <c r="C29" s="26">
        <f aca="true" t="shared" si="6" ref="C29:H29">C9+C19</f>
        <v>19279629.999999996</v>
      </c>
      <c r="D29" s="26">
        <f t="shared" si="6"/>
        <v>749422.6799999998</v>
      </c>
      <c r="E29" s="26">
        <f t="shared" si="6"/>
        <v>20029052.679999996</v>
      </c>
      <c r="F29" s="26">
        <f t="shared" si="6"/>
        <v>19959739.86</v>
      </c>
      <c r="G29" s="26">
        <f t="shared" si="6"/>
        <v>19959739.86</v>
      </c>
      <c r="H29" s="26">
        <f t="shared" si="6"/>
        <v>69312.82000000041</v>
      </c>
    </row>
    <row r="30" spans="2:8" ht="13.5" thickBot="1">
      <c r="B30" s="27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2022-02-01T07:08:55Z</dcterms:modified>
  <cp:category/>
  <cp:version/>
  <cp:contentType/>
  <cp:contentStatus/>
</cp:coreProperties>
</file>